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00" activeTab="1"/>
  </bookViews>
  <sheets>
    <sheet name="SAMPLE" sheetId="1" r:id="rId1"/>
    <sheet name="TEMPLA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F43" i="2"/>
  <c r="F41" i="1"/>
  <c r="C46" i="2" l="1"/>
  <c r="E33" i="2"/>
  <c r="E19" i="2"/>
  <c r="C44" i="1"/>
  <c r="E23" i="1"/>
  <c r="E24" i="1"/>
  <c r="E25" i="1"/>
  <c r="E26" i="1"/>
  <c r="E27" i="1"/>
  <c r="E28" i="1"/>
  <c r="E29" i="1"/>
  <c r="E30" i="1"/>
  <c r="E22" i="1"/>
  <c r="E16" i="1"/>
  <c r="E12" i="1"/>
  <c r="E10" i="1"/>
  <c r="E13" i="1" s="1"/>
  <c r="E35" i="2" l="1"/>
  <c r="E21" i="2"/>
  <c r="E31" i="1"/>
  <c r="E17" i="1"/>
  <c r="E19" i="1" s="1"/>
  <c r="E33" i="1" l="1"/>
</calcChain>
</file>

<file path=xl/sharedStrings.xml><?xml version="1.0" encoding="utf-8"?>
<sst xmlns="http://schemas.openxmlformats.org/spreadsheetml/2006/main" count="88" uniqueCount="58">
  <si>
    <t>Trip Contact:</t>
  </si>
  <si>
    <t>Item</t>
  </si>
  <si>
    <t>Unit cost</t>
  </si>
  <si>
    <t>No. units</t>
  </si>
  <si>
    <t>Total cost</t>
  </si>
  <si>
    <t>Travel</t>
  </si>
  <si>
    <t>Passenger van</t>
  </si>
  <si>
    <t>Mini-van</t>
  </si>
  <si>
    <t>Fuel</t>
  </si>
  <si>
    <t>Subtotal</t>
  </si>
  <si>
    <t>Lunch</t>
  </si>
  <si>
    <t>Safety masks</t>
  </si>
  <si>
    <t>Nitrile cleaning gloves</t>
  </si>
  <si>
    <t>Goggles</t>
  </si>
  <si>
    <t>5 gallon bucket</t>
  </si>
  <si>
    <t>Sponges</t>
  </si>
  <si>
    <t>Scrub brush</t>
  </si>
  <si>
    <t>Garbage bags</t>
  </si>
  <si>
    <t>Disinfectant cleaning solution</t>
  </si>
  <si>
    <t>Upright broom</t>
  </si>
  <si>
    <t>Grand Total</t>
  </si>
  <si>
    <r>
      <rPr>
        <b/>
        <u/>
        <sz val="11"/>
        <color theme="1"/>
        <rFont val="Open Sans"/>
        <family val="2"/>
      </rPr>
      <t>Food</t>
    </r>
    <r>
      <rPr>
        <b/>
        <sz val="11"/>
        <color theme="1"/>
        <rFont val="Open Sans"/>
        <family val="2"/>
      </rPr>
      <t xml:space="preserve"> </t>
    </r>
  </si>
  <si>
    <t>Supplies</t>
  </si>
  <si>
    <t>Source</t>
  </si>
  <si>
    <t>Jessica Smith</t>
  </si>
  <si>
    <t>Trip Location &amp; Partner:</t>
  </si>
  <si>
    <t>Contact Email:</t>
  </si>
  <si>
    <t>Wilmington, NC / United Methodist Church</t>
  </si>
  <si>
    <t>jessica@unc.edu</t>
  </si>
  <si>
    <t>Travel &amp; Food Subtotal</t>
  </si>
  <si>
    <t>Supplies Subtotal</t>
  </si>
  <si>
    <t>Home Depot</t>
  </si>
  <si>
    <t>Amount</t>
  </si>
  <si>
    <t>Notes</t>
  </si>
  <si>
    <t>Other Sources of Funding</t>
  </si>
  <si>
    <t>Internal fundraising</t>
  </si>
  <si>
    <t>Total</t>
  </si>
  <si>
    <t>Grant from Golden LEAF</t>
  </si>
  <si>
    <t>Partial grant for cleaning supplies expenses</t>
  </si>
  <si>
    <t>Hurricane Florence Relief Trip Budget</t>
  </si>
  <si>
    <t>Hurricane Florence Relief Trip Sample Budget</t>
  </si>
  <si>
    <t>Organization (if applicable):</t>
  </si>
  <si>
    <t>Total Trip Expenses</t>
  </si>
  <si>
    <t>Description &amp; Vendor</t>
  </si>
  <si>
    <t>12 passenger van per day from Enterprise</t>
  </si>
  <si>
    <t>7 passenger van per day from Enterprise</t>
  </si>
  <si>
    <t>Panera box lunch per person</t>
  </si>
  <si>
    <t>20 pk disposable sanding &amp; fiberglass N95 (Home Depot)</t>
  </si>
  <si>
    <t>3M Chemical Splash/Impact Goggles (Home Depot)</t>
  </si>
  <si>
    <t>6-Pack Polyurethane Sponges (Home Depot)</t>
  </si>
  <si>
    <t>55 gallon bags/40 ct. (Home Depot)</t>
  </si>
  <si>
    <t>144 oz pine sol (Home Depot)</t>
  </si>
  <si>
    <t>household broom &amp; dustpan (Home Depot)</t>
  </si>
  <si>
    <t xml:space="preserve">STEM faculty/staff </t>
  </si>
  <si>
    <t>Total Amount Requested</t>
  </si>
  <si>
    <t>TOTAL</t>
  </si>
  <si>
    <t>Total Expenses</t>
  </si>
  <si>
    <t>Other Funding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</si>
</sst>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2"/>
      <color theme="1"/>
      <name val="Open Sans"/>
      <family val="2"/>
    </font>
    <font>
      <b/>
      <sz val="11"/>
      <color theme="1"/>
      <name val="Open Sans"/>
      <family val="2"/>
    </font>
    <font>
      <u/>
      <sz val="11"/>
      <color theme="1"/>
      <name val="Open Sans"/>
      <family val="2"/>
    </font>
    <font>
      <b/>
      <u/>
      <sz val="11"/>
      <color theme="1"/>
      <name val="Open Sans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Open Sans"/>
      <family val="2"/>
    </font>
    <font>
      <b/>
      <i/>
      <sz val="12"/>
      <color theme="1"/>
      <name val="Open Sans"/>
      <family val="2"/>
    </font>
    <font>
      <b/>
      <i/>
      <sz val="11"/>
      <color theme="1"/>
      <name val="Calibri"/>
      <family val="2"/>
      <scheme val="minor"/>
    </font>
    <font>
      <sz val="11"/>
      <name val="Open Sans"/>
      <family val="2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0" fillId="0" borderId="2" xfId="0" applyBorder="1"/>
    <xf numFmtId="164" fontId="3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0" fontId="1" fillId="0" borderId="2" xfId="0" applyFont="1" applyBorder="1"/>
    <xf numFmtId="0" fontId="7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8" fontId="1" fillId="0" borderId="1" xfId="0" applyNumberFormat="1" applyFont="1" applyBorder="1"/>
    <xf numFmtId="0" fontId="1" fillId="0" borderId="1" xfId="0" applyFont="1" applyBorder="1" applyAlignment="1">
      <alignment wrapText="1"/>
    </xf>
    <xf numFmtId="8" fontId="3" fillId="3" borderId="1" xfId="0" applyNumberFormat="1" applyFont="1" applyFill="1" applyBorder="1" applyAlignment="1">
      <alignment vertical="center" wrapText="1"/>
    </xf>
    <xf numFmtId="0" fontId="0" fillId="0" borderId="4" xfId="0" applyBorder="1"/>
    <xf numFmtId="0" fontId="1" fillId="0" borderId="0" xfId="0" applyFont="1" applyBorder="1"/>
    <xf numFmtId="0" fontId="8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4" fontId="1" fillId="3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" fontId="3" fillId="4" borderId="1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0" fontId="0" fillId="0" borderId="0" xfId="0" applyFill="1" applyAlignment="1"/>
    <xf numFmtId="0" fontId="10" fillId="0" borderId="4" xfId="0" applyFont="1" applyFill="1" applyBorder="1" applyAlignment="1"/>
    <xf numFmtId="0" fontId="1" fillId="0" borderId="4" xfId="0" applyFont="1" applyFill="1" applyBorder="1" applyAlignment="1"/>
    <xf numFmtId="0" fontId="8" fillId="0" borderId="0" xfId="0" applyFont="1" applyAlignment="1">
      <alignment horizontal="left"/>
    </xf>
    <xf numFmtId="164" fontId="10" fillId="0" borderId="1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ssica@unc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G49" sqref="G49"/>
    </sheetView>
  </sheetViews>
  <sheetFormatPr defaultRowHeight="15" x14ac:dyDescent="0.25"/>
  <cols>
    <col min="1" max="1" width="31" bestFit="1" customWidth="1"/>
    <col min="2" max="2" width="48" bestFit="1" customWidth="1"/>
    <col min="3" max="3" width="19.140625" customWidth="1"/>
    <col min="4" max="4" width="13.5703125" bestFit="1" customWidth="1"/>
    <col min="5" max="5" width="26.28515625" bestFit="1" customWidth="1"/>
    <col min="6" max="6" width="11.85546875" bestFit="1" customWidth="1"/>
  </cols>
  <sheetData>
    <row r="1" spans="1:10" ht="15" customHeight="1" x14ac:dyDescent="0.25">
      <c r="A1" s="41" t="s">
        <v>40</v>
      </c>
      <c r="B1" s="41"/>
      <c r="C1" s="41"/>
      <c r="D1" s="41"/>
      <c r="E1" s="41"/>
      <c r="F1" s="41"/>
      <c r="G1" s="14"/>
      <c r="H1" s="14"/>
      <c r="I1" s="14"/>
      <c r="J1" s="14"/>
    </row>
    <row r="2" spans="1:10" ht="15" customHeight="1" x14ac:dyDescent="0.25">
      <c r="A2" s="41"/>
      <c r="B2" s="41"/>
      <c r="C2" s="41"/>
      <c r="D2" s="41"/>
      <c r="E2" s="41"/>
      <c r="F2" s="41"/>
      <c r="G2" s="14"/>
      <c r="H2" s="14"/>
      <c r="I2" s="14"/>
      <c r="J2" s="14"/>
    </row>
    <row r="3" spans="1:10" ht="16.5" x14ac:dyDescent="0.3">
      <c r="A3" s="16" t="s">
        <v>0</v>
      </c>
      <c r="B3" s="1" t="s">
        <v>24</v>
      </c>
      <c r="C3" s="16" t="s">
        <v>26</v>
      </c>
      <c r="D3" s="43" t="s">
        <v>28</v>
      </c>
      <c r="E3" s="42"/>
      <c r="F3" s="42"/>
      <c r="G3" s="1"/>
      <c r="H3" s="1"/>
      <c r="I3" s="1"/>
      <c r="J3" s="1"/>
    </row>
    <row r="4" spans="1:10" ht="16.5" x14ac:dyDescent="0.3">
      <c r="A4" s="16" t="s">
        <v>41</v>
      </c>
      <c r="B4" s="1" t="s">
        <v>53</v>
      </c>
      <c r="C4" s="16"/>
      <c r="D4" s="32"/>
      <c r="E4" s="33"/>
      <c r="F4" s="33"/>
      <c r="G4" s="1"/>
      <c r="H4" s="1"/>
      <c r="I4" s="1"/>
      <c r="J4" s="1"/>
    </row>
    <row r="5" spans="1:10" ht="16.5" x14ac:dyDescent="0.3">
      <c r="A5" s="16" t="s">
        <v>25</v>
      </c>
      <c r="B5" s="42" t="s">
        <v>27</v>
      </c>
      <c r="C5" s="42"/>
      <c r="D5" s="42"/>
      <c r="E5" s="42"/>
      <c r="F5" s="42"/>
      <c r="G5" s="1"/>
      <c r="H5" s="1"/>
      <c r="I5" s="1"/>
      <c r="J5" s="1"/>
    </row>
    <row r="6" spans="1:10" ht="16.5" x14ac:dyDescent="0.3">
      <c r="A6" s="16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35">
      <c r="A7" s="39" t="s">
        <v>42</v>
      </c>
      <c r="B7" s="39"/>
      <c r="C7" s="39"/>
      <c r="D7" s="39"/>
      <c r="E7" s="39"/>
      <c r="F7" s="44"/>
      <c r="G7" s="1"/>
      <c r="H7" s="1"/>
      <c r="I7" s="1"/>
      <c r="J7" s="1"/>
    </row>
    <row r="8" spans="1:10" ht="16.5" x14ac:dyDescent="0.3">
      <c r="A8" s="3" t="s">
        <v>1</v>
      </c>
      <c r="B8" s="3" t="s">
        <v>43</v>
      </c>
      <c r="C8" s="4" t="s">
        <v>2</v>
      </c>
      <c r="D8" s="4" t="s">
        <v>3</v>
      </c>
      <c r="E8" s="4" t="s">
        <v>4</v>
      </c>
      <c r="F8" s="38"/>
      <c r="G8" s="1"/>
      <c r="H8" s="1"/>
      <c r="I8" s="1"/>
    </row>
    <row r="9" spans="1:10" ht="16.5" x14ac:dyDescent="0.3">
      <c r="A9" s="15" t="s">
        <v>5</v>
      </c>
      <c r="B9" s="5"/>
      <c r="C9" s="6"/>
      <c r="D9" s="22"/>
      <c r="E9" s="7"/>
      <c r="F9" s="1"/>
      <c r="G9" s="1"/>
      <c r="H9" s="1"/>
      <c r="I9" s="1"/>
    </row>
    <row r="10" spans="1:10" ht="16.5" x14ac:dyDescent="0.3">
      <c r="A10" s="8" t="s">
        <v>6</v>
      </c>
      <c r="B10" s="8" t="s">
        <v>44</v>
      </c>
      <c r="C10" s="18">
        <v>117.69</v>
      </c>
      <c r="D10" s="22">
        <v>1</v>
      </c>
      <c r="E10" s="21">
        <f>(C10*D10)</f>
        <v>117.69</v>
      </c>
      <c r="F10" s="1"/>
      <c r="G10" s="1"/>
      <c r="H10" s="1"/>
      <c r="I10" s="1"/>
    </row>
    <row r="11" spans="1:10" ht="16.5" x14ac:dyDescent="0.3">
      <c r="A11" s="9" t="s">
        <v>7</v>
      </c>
      <c r="B11" s="9" t="s">
        <v>45</v>
      </c>
      <c r="C11" s="18">
        <v>62.94</v>
      </c>
      <c r="D11" s="22"/>
      <c r="E11" s="58">
        <v>62.94</v>
      </c>
      <c r="F11" s="55"/>
      <c r="G11" s="54"/>
      <c r="H11" s="54"/>
      <c r="I11" s="1"/>
    </row>
    <row r="12" spans="1:10" ht="16.5" x14ac:dyDescent="0.3">
      <c r="A12" s="9" t="s">
        <v>8</v>
      </c>
      <c r="B12" s="9"/>
      <c r="C12" s="18">
        <v>3</v>
      </c>
      <c r="D12" s="22">
        <v>32</v>
      </c>
      <c r="E12" s="21">
        <f>(C12*D12)</f>
        <v>96</v>
      </c>
      <c r="F12" s="1"/>
      <c r="G12" s="1"/>
      <c r="H12" s="1"/>
      <c r="I12" s="1"/>
    </row>
    <row r="13" spans="1:10" ht="16.5" x14ac:dyDescent="0.3">
      <c r="A13" s="10" t="s">
        <v>9</v>
      </c>
      <c r="B13" s="8"/>
      <c r="C13" s="18"/>
      <c r="D13" s="22"/>
      <c r="E13" s="25">
        <f>SUM(E10:E12)</f>
        <v>276.63</v>
      </c>
      <c r="F13" s="56"/>
      <c r="G13" s="54"/>
      <c r="H13" s="54"/>
      <c r="I13" s="54"/>
      <c r="J13" s="54"/>
    </row>
    <row r="14" spans="1:10" ht="16.5" x14ac:dyDescent="0.3">
      <c r="A14" s="8"/>
      <c r="B14" s="8"/>
      <c r="C14" s="18"/>
      <c r="D14" s="22"/>
      <c r="E14" s="21"/>
      <c r="F14" s="1"/>
      <c r="G14" s="1"/>
      <c r="H14" s="1"/>
      <c r="I14" s="1"/>
    </row>
    <row r="15" spans="1:10" ht="16.5" x14ac:dyDescent="0.3">
      <c r="A15" s="10" t="s">
        <v>21</v>
      </c>
      <c r="B15" s="8"/>
      <c r="C15" s="18"/>
      <c r="D15" s="22"/>
      <c r="E15" s="21"/>
      <c r="F15" s="1"/>
      <c r="G15" s="1"/>
      <c r="H15" s="1"/>
      <c r="I15" s="1"/>
    </row>
    <row r="16" spans="1:10" ht="16.5" x14ac:dyDescent="0.3">
      <c r="A16" s="8" t="s">
        <v>10</v>
      </c>
      <c r="B16" s="8" t="s">
        <v>46</v>
      </c>
      <c r="C16" s="18">
        <v>10</v>
      </c>
      <c r="D16" s="22">
        <v>12</v>
      </c>
      <c r="E16" s="21">
        <f>(C16*D16)</f>
        <v>120</v>
      </c>
      <c r="F16" s="1"/>
      <c r="G16" s="1"/>
      <c r="H16" s="1"/>
      <c r="I16" s="1"/>
    </row>
    <row r="17" spans="1:11" ht="16.5" x14ac:dyDescent="0.3">
      <c r="A17" s="10" t="s">
        <v>9</v>
      </c>
      <c r="B17" s="8"/>
      <c r="C17" s="18"/>
      <c r="D17" s="22"/>
      <c r="E17" s="25">
        <f>SUM(E16:E16)</f>
        <v>120</v>
      </c>
      <c r="F17" s="56"/>
      <c r="G17" s="54"/>
      <c r="H17" s="54"/>
      <c r="I17" s="54"/>
      <c r="J17" s="54"/>
      <c r="K17" s="54"/>
    </row>
    <row r="18" spans="1:11" ht="16.5" x14ac:dyDescent="0.3">
      <c r="A18" s="8"/>
      <c r="B18" s="8"/>
      <c r="C18" s="18"/>
      <c r="D18" s="22"/>
      <c r="E18" s="21"/>
      <c r="F18" s="1"/>
      <c r="G18" s="1"/>
      <c r="H18" s="1"/>
      <c r="I18" s="1"/>
    </row>
    <row r="19" spans="1:11" ht="16.5" x14ac:dyDescent="0.3">
      <c r="A19" s="10" t="s">
        <v>29</v>
      </c>
      <c r="B19" s="10"/>
      <c r="C19" s="19"/>
      <c r="D19" s="23"/>
      <c r="E19" s="25">
        <f>SUM(E13, E17)</f>
        <v>396.63</v>
      </c>
      <c r="F19" s="1"/>
      <c r="G19" s="1"/>
      <c r="H19" s="1"/>
      <c r="I19" s="1"/>
    </row>
    <row r="20" spans="1:11" ht="16.5" x14ac:dyDescent="0.3">
      <c r="A20" s="8"/>
      <c r="B20" s="8"/>
      <c r="C20" s="18"/>
      <c r="D20" s="22"/>
      <c r="E20" s="21"/>
      <c r="F20" s="1"/>
      <c r="G20" s="1"/>
      <c r="H20" s="1"/>
      <c r="I20" s="1"/>
    </row>
    <row r="21" spans="1:11" ht="16.5" x14ac:dyDescent="0.3">
      <c r="A21" s="15" t="s">
        <v>22</v>
      </c>
      <c r="B21" s="5"/>
      <c r="C21" s="18"/>
      <c r="D21" s="22"/>
      <c r="E21" s="21"/>
      <c r="F21" s="1"/>
      <c r="G21" s="1"/>
      <c r="H21" s="1"/>
      <c r="I21" s="1"/>
    </row>
    <row r="22" spans="1:11" ht="16.5" x14ac:dyDescent="0.3">
      <c r="A22" s="11" t="s">
        <v>11</v>
      </c>
      <c r="B22" s="12" t="s">
        <v>47</v>
      </c>
      <c r="C22" s="18">
        <v>20</v>
      </c>
      <c r="D22" s="22">
        <v>3</v>
      </c>
      <c r="E22" s="21">
        <f>C22*D22</f>
        <v>60</v>
      </c>
      <c r="F22" s="1"/>
      <c r="G22" s="1"/>
      <c r="H22" s="1"/>
      <c r="I22" s="1"/>
    </row>
    <row r="23" spans="1:11" ht="16.5" x14ac:dyDescent="0.3">
      <c r="A23" s="11" t="s">
        <v>12</v>
      </c>
      <c r="B23" s="7" t="s">
        <v>31</v>
      </c>
      <c r="C23" s="18">
        <v>4</v>
      </c>
      <c r="D23" s="22">
        <v>12</v>
      </c>
      <c r="E23" s="21">
        <f t="shared" ref="E23:E30" si="0">C23*D23</f>
        <v>48</v>
      </c>
      <c r="F23" s="1"/>
      <c r="G23" s="1"/>
      <c r="H23" s="1"/>
      <c r="I23" s="1"/>
    </row>
    <row r="24" spans="1:11" ht="16.5" x14ac:dyDescent="0.3">
      <c r="A24" s="11" t="s">
        <v>13</v>
      </c>
      <c r="B24" s="12" t="s">
        <v>48</v>
      </c>
      <c r="C24" s="18">
        <v>3</v>
      </c>
      <c r="D24" s="22">
        <v>12</v>
      </c>
      <c r="E24" s="21">
        <f t="shared" si="0"/>
        <v>36</v>
      </c>
      <c r="F24" s="1"/>
      <c r="G24" s="1"/>
      <c r="H24" s="1"/>
      <c r="I24" s="1"/>
    </row>
    <row r="25" spans="1:11" ht="16.5" x14ac:dyDescent="0.3">
      <c r="A25" s="11" t="s">
        <v>14</v>
      </c>
      <c r="B25" s="12" t="s">
        <v>31</v>
      </c>
      <c r="C25" s="18">
        <v>3</v>
      </c>
      <c r="D25" s="22">
        <v>12</v>
      </c>
      <c r="E25" s="21">
        <f t="shared" si="0"/>
        <v>36</v>
      </c>
      <c r="F25" s="1"/>
      <c r="G25" s="1"/>
      <c r="H25" s="1"/>
      <c r="I25" s="1"/>
    </row>
    <row r="26" spans="1:11" ht="16.5" x14ac:dyDescent="0.3">
      <c r="A26" s="11" t="s">
        <v>15</v>
      </c>
      <c r="B26" s="12" t="s">
        <v>49</v>
      </c>
      <c r="C26" s="18">
        <v>9</v>
      </c>
      <c r="D26" s="22">
        <v>6</v>
      </c>
      <c r="E26" s="21">
        <f t="shared" si="0"/>
        <v>54</v>
      </c>
      <c r="F26" s="1"/>
      <c r="G26" s="1"/>
      <c r="H26" s="1"/>
      <c r="I26" s="1"/>
    </row>
    <row r="27" spans="1:11" ht="16.5" x14ac:dyDescent="0.3">
      <c r="A27" s="11" t="s">
        <v>16</v>
      </c>
      <c r="B27" s="11" t="s">
        <v>31</v>
      </c>
      <c r="C27" s="18">
        <v>4</v>
      </c>
      <c r="D27" s="22">
        <v>12</v>
      </c>
      <c r="E27" s="21">
        <f t="shared" si="0"/>
        <v>48</v>
      </c>
      <c r="F27" s="1"/>
      <c r="G27" s="1"/>
      <c r="H27" s="1"/>
      <c r="I27" s="1"/>
    </row>
    <row r="28" spans="1:11" ht="16.5" x14ac:dyDescent="0.3">
      <c r="A28" s="8" t="s">
        <v>17</v>
      </c>
      <c r="B28" s="8" t="s">
        <v>50</v>
      </c>
      <c r="C28" s="18">
        <v>14</v>
      </c>
      <c r="D28" s="22">
        <v>6</v>
      </c>
      <c r="E28" s="21">
        <f t="shared" si="0"/>
        <v>84</v>
      </c>
      <c r="F28" s="1"/>
      <c r="G28" s="1"/>
      <c r="H28" s="1"/>
      <c r="I28" s="1"/>
    </row>
    <row r="29" spans="1:11" ht="16.5" x14ac:dyDescent="0.3">
      <c r="A29" s="7" t="s">
        <v>18</v>
      </c>
      <c r="B29" s="7" t="s">
        <v>51</v>
      </c>
      <c r="C29" s="18">
        <v>9</v>
      </c>
      <c r="D29" s="22">
        <v>6</v>
      </c>
      <c r="E29" s="21">
        <f t="shared" si="0"/>
        <v>54</v>
      </c>
      <c r="F29" s="1"/>
      <c r="G29" s="1"/>
      <c r="H29" s="1"/>
      <c r="I29" s="1"/>
    </row>
    <row r="30" spans="1:11" ht="16.5" x14ac:dyDescent="0.3">
      <c r="A30" s="11" t="s">
        <v>19</v>
      </c>
      <c r="B30" s="12" t="s">
        <v>52</v>
      </c>
      <c r="C30" s="18">
        <v>10</v>
      </c>
      <c r="D30" s="22">
        <v>3</v>
      </c>
      <c r="E30" s="21">
        <f t="shared" si="0"/>
        <v>30</v>
      </c>
      <c r="F30" s="1"/>
      <c r="G30" s="1"/>
      <c r="H30" s="1"/>
      <c r="I30" s="1"/>
    </row>
    <row r="31" spans="1:11" ht="16.5" x14ac:dyDescent="0.3">
      <c r="A31" s="26" t="s">
        <v>30</v>
      </c>
      <c r="B31" s="12"/>
      <c r="C31" s="18"/>
      <c r="D31" s="22"/>
      <c r="E31" s="25">
        <f>SUM(E22:E30)</f>
        <v>450</v>
      </c>
      <c r="F31" s="1"/>
      <c r="G31" s="1"/>
      <c r="H31" s="1"/>
      <c r="I31" s="1"/>
    </row>
    <row r="32" spans="1:11" ht="16.5" x14ac:dyDescent="0.3">
      <c r="A32" s="11"/>
      <c r="B32" s="12"/>
      <c r="C32" s="18"/>
      <c r="D32" s="22"/>
      <c r="E32" s="21"/>
      <c r="F32" s="1"/>
      <c r="G32" s="1"/>
      <c r="H32" s="1"/>
      <c r="I32" s="1"/>
    </row>
    <row r="33" spans="1:15" ht="16.5" x14ac:dyDescent="0.3">
      <c r="A33" s="13" t="s">
        <v>20</v>
      </c>
      <c r="B33" s="13"/>
      <c r="C33" s="20"/>
      <c r="D33" s="24"/>
      <c r="E33" s="20">
        <f>SUM(E13, E17, E31)</f>
        <v>846.63</v>
      </c>
      <c r="F33" s="1"/>
      <c r="G33" s="1"/>
      <c r="H33" s="1"/>
    </row>
    <row r="34" spans="1:15" ht="16.5" x14ac:dyDescent="0.3">
      <c r="F34" s="1"/>
      <c r="G34" s="1"/>
      <c r="H34" s="1"/>
      <c r="I34" s="1"/>
    </row>
    <row r="35" spans="1:15" ht="16.5" x14ac:dyDescent="0.3">
      <c r="F35" s="1"/>
      <c r="G35" s="1"/>
      <c r="H35" s="1"/>
      <c r="I35" s="1"/>
    </row>
    <row r="36" spans="1:15" ht="18" x14ac:dyDescent="0.35">
      <c r="A36" s="39" t="s">
        <v>34</v>
      </c>
      <c r="B36" s="40"/>
      <c r="C36" s="40"/>
      <c r="F36" s="54"/>
      <c r="G36" s="54"/>
      <c r="H36" s="54"/>
      <c r="I36" s="54"/>
      <c r="J36" s="54"/>
      <c r="K36" s="54"/>
      <c r="L36" s="54"/>
      <c r="M36" s="54"/>
      <c r="N36" s="54"/>
      <c r="O36" s="54"/>
    </row>
    <row r="37" spans="1:15" ht="18" x14ac:dyDescent="0.35">
      <c r="A37" s="13" t="s">
        <v>23</v>
      </c>
      <c r="B37" s="13" t="s">
        <v>33</v>
      </c>
      <c r="C37" s="13" t="s">
        <v>32</v>
      </c>
      <c r="D37" s="28"/>
      <c r="E37" s="57" t="s">
        <v>54</v>
      </c>
      <c r="G37" s="1"/>
      <c r="H37" s="1"/>
      <c r="I37" s="1"/>
      <c r="J37" s="1"/>
    </row>
    <row r="38" spans="1:15" ht="16.5" x14ac:dyDescent="0.3">
      <c r="A38" s="31" t="s">
        <v>35</v>
      </c>
      <c r="C38" s="34">
        <v>95</v>
      </c>
      <c r="D38" s="29"/>
      <c r="E38" s="24" t="s">
        <v>56</v>
      </c>
      <c r="F38" s="49"/>
    </row>
    <row r="39" spans="1:15" ht="16.5" x14ac:dyDescent="0.3">
      <c r="A39" s="7" t="s">
        <v>37</v>
      </c>
      <c r="B39" s="35" t="s">
        <v>38</v>
      </c>
      <c r="C39" s="34">
        <v>200</v>
      </c>
      <c r="D39" s="29"/>
      <c r="E39" s="24" t="s">
        <v>57</v>
      </c>
      <c r="F39" s="49"/>
    </row>
    <row r="40" spans="1:15" ht="16.5" x14ac:dyDescent="0.3">
      <c r="A40" s="7"/>
      <c r="B40" s="7"/>
      <c r="C40" s="7"/>
      <c r="D40" s="29"/>
      <c r="E40" s="50"/>
      <c r="F40" s="51"/>
    </row>
    <row r="41" spans="1:15" ht="16.5" x14ac:dyDescent="0.3">
      <c r="A41" s="27"/>
      <c r="C41" s="7"/>
      <c r="D41" s="29"/>
      <c r="E41" s="52" t="s">
        <v>55</v>
      </c>
      <c r="F41" s="53">
        <f>F38-F39</f>
        <v>0</v>
      </c>
    </row>
    <row r="42" spans="1:15" ht="16.5" x14ac:dyDescent="0.3">
      <c r="A42" s="7"/>
      <c r="B42" s="7"/>
      <c r="C42" s="7"/>
      <c r="D42" s="29"/>
      <c r="E42" s="30"/>
    </row>
    <row r="43" spans="1:15" ht="16.5" x14ac:dyDescent="0.3">
      <c r="A43" s="7"/>
      <c r="B43" s="7"/>
      <c r="C43" s="7"/>
      <c r="D43" s="29"/>
      <c r="E43" s="30"/>
    </row>
    <row r="44" spans="1:15" ht="16.5" x14ac:dyDescent="0.3">
      <c r="A44" s="13" t="s">
        <v>36</v>
      </c>
      <c r="B44" s="13"/>
      <c r="C44" s="36">
        <f>SUM(C38:C42)</f>
        <v>295</v>
      </c>
      <c r="D44" s="29"/>
      <c r="E44" s="30"/>
      <c r="F44" s="29"/>
    </row>
    <row r="45" spans="1:15" ht="16.5" x14ac:dyDescent="0.3">
      <c r="F45" s="29"/>
    </row>
    <row r="46" spans="1:15" ht="16.5" x14ac:dyDescent="0.3">
      <c r="F46" s="29"/>
    </row>
  </sheetData>
  <mergeCells count="5">
    <mergeCell ref="A36:C36"/>
    <mergeCell ref="A1:F2"/>
    <mergeCell ref="B5:F5"/>
    <mergeCell ref="D3:F3"/>
    <mergeCell ref="A7:F7"/>
  </mergeCells>
  <hyperlinks>
    <hyperlink ref="D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8" workbookViewId="0">
      <selection activeCell="E14" sqref="E14"/>
    </sheetView>
  </sheetViews>
  <sheetFormatPr defaultRowHeight="15" x14ac:dyDescent="0.25"/>
  <cols>
    <col min="1" max="1" width="31" bestFit="1" customWidth="1"/>
    <col min="2" max="2" width="48" bestFit="1" customWidth="1"/>
    <col min="3" max="3" width="19.140625" customWidth="1"/>
    <col min="4" max="4" width="13.5703125" bestFit="1" customWidth="1"/>
    <col min="5" max="5" width="26.28515625" bestFit="1" customWidth="1"/>
    <col min="6" max="6" width="11.85546875" bestFit="1" customWidth="1"/>
  </cols>
  <sheetData>
    <row r="1" spans="1:6" x14ac:dyDescent="0.25">
      <c r="A1" s="41" t="s">
        <v>39</v>
      </c>
      <c r="B1" s="41"/>
      <c r="C1" s="41"/>
      <c r="D1" s="41"/>
      <c r="E1" s="41"/>
      <c r="F1" s="41"/>
    </row>
    <row r="2" spans="1:6" x14ac:dyDescent="0.25">
      <c r="A2" s="41"/>
      <c r="B2" s="41"/>
      <c r="C2" s="41"/>
      <c r="D2" s="41"/>
      <c r="E2" s="41"/>
      <c r="F2" s="41"/>
    </row>
    <row r="3" spans="1:6" ht="16.5" x14ac:dyDescent="0.3">
      <c r="A3" s="16" t="s">
        <v>0</v>
      </c>
      <c r="B3" s="2"/>
      <c r="C3" s="16" t="s">
        <v>26</v>
      </c>
      <c r="D3" s="45"/>
      <c r="E3" s="46"/>
      <c r="F3" s="46"/>
    </row>
    <row r="4" spans="1:6" ht="16.5" x14ac:dyDescent="0.3">
      <c r="A4" s="16" t="s">
        <v>41</v>
      </c>
      <c r="B4" s="2"/>
      <c r="C4" s="16"/>
      <c r="D4" s="32"/>
      <c r="E4" s="33"/>
      <c r="F4" s="33"/>
    </row>
    <row r="5" spans="1:6" ht="16.5" x14ac:dyDescent="0.3">
      <c r="A5" s="16" t="s">
        <v>25</v>
      </c>
      <c r="B5" s="46"/>
      <c r="C5" s="46"/>
      <c r="D5" s="46"/>
      <c r="E5" s="46"/>
      <c r="F5" s="46"/>
    </row>
    <row r="6" spans="1:6" ht="16.5" x14ac:dyDescent="0.3">
      <c r="A6" s="16"/>
      <c r="B6" s="1"/>
      <c r="C6" s="1"/>
      <c r="D6" s="1"/>
      <c r="E6" s="1"/>
      <c r="F6" s="1"/>
    </row>
    <row r="7" spans="1:6" ht="18" x14ac:dyDescent="0.35">
      <c r="A7" s="39" t="s">
        <v>42</v>
      </c>
      <c r="B7" s="39"/>
      <c r="C7" s="39"/>
      <c r="D7" s="39"/>
      <c r="E7" s="39"/>
      <c r="F7" s="44"/>
    </row>
    <row r="8" spans="1:6" ht="16.5" x14ac:dyDescent="0.3">
      <c r="A8" s="3" t="s">
        <v>1</v>
      </c>
      <c r="B8" s="3" t="s">
        <v>43</v>
      </c>
      <c r="C8" s="4" t="s">
        <v>2</v>
      </c>
      <c r="D8" s="4" t="s">
        <v>3</v>
      </c>
      <c r="E8" s="4" t="s">
        <v>4</v>
      </c>
      <c r="F8" s="37"/>
    </row>
    <row r="9" spans="1:6" ht="16.5" x14ac:dyDescent="0.3">
      <c r="A9" s="15" t="s">
        <v>5</v>
      </c>
      <c r="B9" s="5"/>
      <c r="C9" s="6"/>
      <c r="D9" s="22"/>
      <c r="E9" s="7"/>
    </row>
    <row r="10" spans="1:6" ht="16.5" x14ac:dyDescent="0.3">
      <c r="A10" s="8"/>
      <c r="B10" s="8"/>
      <c r="C10" s="18"/>
      <c r="D10" s="22"/>
      <c r="E10" s="21"/>
    </row>
    <row r="11" spans="1:6" ht="16.5" x14ac:dyDescent="0.3">
      <c r="A11" s="9"/>
      <c r="B11" s="9"/>
      <c r="C11" s="18"/>
      <c r="D11" s="22"/>
      <c r="E11" s="21"/>
    </row>
    <row r="12" spans="1:6" ht="16.5" x14ac:dyDescent="0.3">
      <c r="A12" s="9"/>
      <c r="B12" s="9"/>
      <c r="C12" s="18"/>
      <c r="D12" s="22"/>
      <c r="E12" s="21"/>
    </row>
    <row r="13" spans="1:6" ht="16.5" x14ac:dyDescent="0.3">
      <c r="A13" s="10" t="s">
        <v>9</v>
      </c>
      <c r="B13" s="8"/>
      <c r="C13" s="18"/>
      <c r="D13" s="22"/>
      <c r="E13" s="25">
        <f>SUM(E10:E12)</f>
        <v>0</v>
      </c>
    </row>
    <row r="14" spans="1:6" ht="16.5" x14ac:dyDescent="0.3">
      <c r="A14" s="8"/>
      <c r="B14" s="8"/>
      <c r="C14" s="18"/>
      <c r="D14" s="22"/>
      <c r="E14" s="21"/>
    </row>
    <row r="15" spans="1:6" ht="16.5" x14ac:dyDescent="0.3">
      <c r="A15" s="10" t="s">
        <v>21</v>
      </c>
      <c r="B15" s="8"/>
      <c r="C15" s="18"/>
      <c r="D15" s="22"/>
      <c r="E15" s="21"/>
    </row>
    <row r="16" spans="1:6" ht="16.5" x14ac:dyDescent="0.3">
      <c r="A16" s="8"/>
      <c r="B16" s="8"/>
      <c r="C16" s="18"/>
      <c r="D16" s="22"/>
      <c r="E16" s="21"/>
    </row>
    <row r="17" spans="1:5" ht="16.5" x14ac:dyDescent="0.3">
      <c r="A17" s="17"/>
      <c r="B17" s="17"/>
      <c r="C17" s="18"/>
      <c r="D17" s="22"/>
      <c r="E17" s="21"/>
    </row>
    <row r="18" spans="1:5" ht="16.5" x14ac:dyDescent="0.3">
      <c r="A18" s="17"/>
      <c r="B18" s="17"/>
      <c r="C18" s="18"/>
      <c r="D18" s="22"/>
      <c r="E18" s="21"/>
    </row>
    <row r="19" spans="1:5" ht="16.5" x14ac:dyDescent="0.3">
      <c r="A19" s="10" t="s">
        <v>9</v>
      </c>
      <c r="B19" s="8"/>
      <c r="C19" s="18"/>
      <c r="D19" s="22"/>
      <c r="E19" s="25">
        <f>SUM(E16:E18)</f>
        <v>0</v>
      </c>
    </row>
    <row r="20" spans="1:5" ht="16.5" x14ac:dyDescent="0.3">
      <c r="A20" s="8"/>
      <c r="B20" s="8"/>
      <c r="C20" s="18"/>
      <c r="D20" s="22"/>
      <c r="E20" s="21"/>
    </row>
    <row r="21" spans="1:5" ht="16.5" x14ac:dyDescent="0.3">
      <c r="A21" s="10" t="s">
        <v>29</v>
      </c>
      <c r="B21" s="10"/>
      <c r="C21" s="19"/>
      <c r="D21" s="23"/>
      <c r="E21" s="25">
        <f>SUM(E13, E19)</f>
        <v>0</v>
      </c>
    </row>
    <row r="22" spans="1:5" ht="16.5" x14ac:dyDescent="0.3">
      <c r="A22" s="8"/>
      <c r="B22" s="8"/>
      <c r="C22" s="18"/>
      <c r="D22" s="22"/>
      <c r="E22" s="21"/>
    </row>
    <row r="23" spans="1:5" ht="16.5" x14ac:dyDescent="0.3">
      <c r="A23" s="15" t="s">
        <v>22</v>
      </c>
      <c r="B23" s="5"/>
      <c r="C23" s="18"/>
      <c r="D23" s="22"/>
      <c r="E23" s="21"/>
    </row>
    <row r="24" spans="1:5" ht="16.5" x14ac:dyDescent="0.3">
      <c r="A24" s="11"/>
      <c r="B24" s="12"/>
      <c r="C24" s="18"/>
      <c r="D24" s="22"/>
      <c r="E24" s="21"/>
    </row>
    <row r="25" spans="1:5" ht="16.5" x14ac:dyDescent="0.3">
      <c r="A25" s="11"/>
      <c r="B25" s="7"/>
      <c r="C25" s="18"/>
      <c r="D25" s="22"/>
      <c r="E25" s="21"/>
    </row>
    <row r="26" spans="1:5" ht="16.5" x14ac:dyDescent="0.3">
      <c r="A26" s="11"/>
      <c r="B26" s="12"/>
      <c r="C26" s="18"/>
      <c r="D26" s="22"/>
      <c r="E26" s="21"/>
    </row>
    <row r="27" spans="1:5" ht="16.5" x14ac:dyDescent="0.3">
      <c r="A27" s="11"/>
      <c r="B27" s="12"/>
      <c r="C27" s="18"/>
      <c r="D27" s="22"/>
      <c r="E27" s="21"/>
    </row>
    <row r="28" spans="1:5" ht="16.5" x14ac:dyDescent="0.3">
      <c r="A28" s="11"/>
      <c r="B28" s="12"/>
      <c r="C28" s="18"/>
      <c r="D28" s="22"/>
      <c r="E28" s="21"/>
    </row>
    <row r="29" spans="1:5" ht="16.5" x14ac:dyDescent="0.3">
      <c r="A29" s="11"/>
      <c r="B29" s="11"/>
      <c r="C29" s="18"/>
      <c r="D29" s="22"/>
      <c r="E29" s="21"/>
    </row>
    <row r="30" spans="1:5" ht="16.5" x14ac:dyDescent="0.3">
      <c r="A30" s="8"/>
      <c r="B30" s="8"/>
      <c r="C30" s="18"/>
      <c r="D30" s="22"/>
      <c r="E30" s="21"/>
    </row>
    <row r="31" spans="1:5" ht="16.5" x14ac:dyDescent="0.3">
      <c r="A31" s="7"/>
      <c r="B31" s="7"/>
      <c r="C31" s="18"/>
      <c r="D31" s="22"/>
      <c r="E31" s="21"/>
    </row>
    <row r="32" spans="1:5" ht="16.5" x14ac:dyDescent="0.3">
      <c r="A32" s="11"/>
      <c r="B32" s="12"/>
      <c r="C32" s="18"/>
      <c r="D32" s="22"/>
      <c r="E32" s="21"/>
    </row>
    <row r="33" spans="1:6" ht="16.5" x14ac:dyDescent="0.3">
      <c r="A33" s="26" t="s">
        <v>30</v>
      </c>
      <c r="B33" s="12"/>
      <c r="C33" s="18"/>
      <c r="D33" s="22"/>
      <c r="E33" s="25">
        <f>SUM(E24:E32)</f>
        <v>0</v>
      </c>
    </row>
    <row r="34" spans="1:6" ht="16.5" x14ac:dyDescent="0.3">
      <c r="A34" s="11"/>
      <c r="B34" s="12"/>
      <c r="C34" s="18"/>
      <c r="D34" s="22"/>
      <c r="E34" s="21"/>
    </row>
    <row r="35" spans="1:6" ht="16.5" x14ac:dyDescent="0.3">
      <c r="A35" s="13" t="s">
        <v>20</v>
      </c>
      <c r="B35" s="13"/>
      <c r="C35" s="20"/>
      <c r="D35" s="24"/>
      <c r="E35" s="20">
        <f>SUM(E13, E19, E33)</f>
        <v>0</v>
      </c>
    </row>
    <row r="38" spans="1:6" ht="18" x14ac:dyDescent="0.35">
      <c r="A38" s="39" t="s">
        <v>34</v>
      </c>
      <c r="B38" s="40"/>
      <c r="C38" s="40"/>
    </row>
    <row r="39" spans="1:6" ht="18" x14ac:dyDescent="0.35">
      <c r="A39" s="13" t="s">
        <v>23</v>
      </c>
      <c r="B39" s="13" t="s">
        <v>33</v>
      </c>
      <c r="C39" s="13" t="s">
        <v>32</v>
      </c>
      <c r="D39" s="28"/>
      <c r="E39" s="47" t="s">
        <v>54</v>
      </c>
      <c r="F39" s="48"/>
    </row>
    <row r="40" spans="1:6" ht="16.5" x14ac:dyDescent="0.3">
      <c r="A40" s="31"/>
      <c r="C40" s="34"/>
      <c r="D40" s="29"/>
      <c r="E40" s="24" t="s">
        <v>56</v>
      </c>
      <c r="F40" s="49"/>
    </row>
    <row r="41" spans="1:6" ht="16.5" x14ac:dyDescent="0.3">
      <c r="A41" s="7"/>
      <c r="B41" s="35"/>
      <c r="C41" s="34"/>
      <c r="D41" s="29"/>
      <c r="E41" s="24" t="s">
        <v>57</v>
      </c>
      <c r="F41" s="49"/>
    </row>
    <row r="42" spans="1:6" ht="16.5" x14ac:dyDescent="0.3">
      <c r="A42" s="7"/>
      <c r="B42" s="7"/>
      <c r="C42" s="7"/>
      <c r="D42" s="29"/>
      <c r="E42" s="50"/>
      <c r="F42" s="51"/>
    </row>
    <row r="43" spans="1:6" ht="16.5" x14ac:dyDescent="0.3">
      <c r="A43" s="27"/>
      <c r="C43" s="7"/>
      <c r="D43" s="29"/>
      <c r="E43" s="52" t="s">
        <v>55</v>
      </c>
      <c r="F43" s="53">
        <f>F40-F41</f>
        <v>0</v>
      </c>
    </row>
    <row r="44" spans="1:6" ht="16.5" x14ac:dyDescent="0.3">
      <c r="A44" s="7"/>
      <c r="B44" s="7"/>
      <c r="C44" s="7"/>
      <c r="D44" s="29"/>
      <c r="E44" s="30"/>
      <c r="F44" s="29"/>
    </row>
    <row r="45" spans="1:6" ht="16.5" x14ac:dyDescent="0.3">
      <c r="A45" s="7"/>
      <c r="B45" s="7"/>
      <c r="C45" s="7"/>
      <c r="D45" s="29"/>
      <c r="E45" s="30"/>
      <c r="F45" s="29"/>
    </row>
    <row r="46" spans="1:6" ht="16.5" x14ac:dyDescent="0.3">
      <c r="A46" s="13" t="s">
        <v>36</v>
      </c>
      <c r="B46" s="13"/>
      <c r="C46" s="36">
        <f>SUM(C40:C44)</f>
        <v>0</v>
      </c>
      <c r="D46" s="29"/>
      <c r="E46" s="30"/>
      <c r="F46" s="29"/>
    </row>
  </sheetData>
  <mergeCells count="6">
    <mergeCell ref="E39:F39"/>
    <mergeCell ref="A38:C38"/>
    <mergeCell ref="A1:F2"/>
    <mergeCell ref="D3:F3"/>
    <mergeCell ref="B5:F5"/>
    <mergeCell ref="A7:F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2018-11-21T16:55:45Z</dcterms:modified>
</cp:coreProperties>
</file>